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431" yWindow="65431" windowWidth="20730" windowHeight="1176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<sst xmlns="http://schemas.openxmlformats.org/spreadsheetml/2006/main" count="62" uniqueCount="62">
  <si>
    <t>кол-во</t>
  </si>
  <si>
    <t xml:space="preserve">цена </t>
  </si>
  <si>
    <t>всего</t>
  </si>
  <si>
    <t>ИТОГО</t>
  </si>
  <si>
    <t>наименование</t>
  </si>
  <si>
    <t>ТЭН-блок 6 (3 х 2) кВт</t>
  </si>
  <si>
    <t>Заглушка 3" с хомутом и уплотнением</t>
  </si>
  <si>
    <t>Заглушка 2" с хомутом и уплотнением</t>
  </si>
  <si>
    <t>Заглушка 4" с хомутом и уплотнением</t>
  </si>
  <si>
    <t>Гильза  для установки датчика в куб</t>
  </si>
  <si>
    <t>Гильза  для установки датчика в рубашку</t>
  </si>
  <si>
    <t>ПВК базовая комплектация</t>
  </si>
  <si>
    <t>Крышка ПВК</t>
  </si>
  <si>
    <t>Замена люка на стеклянный 300 мм</t>
  </si>
  <si>
    <t>Замена люка на работающий под давлением 300 мм</t>
  </si>
  <si>
    <t>Замена крышки на медную</t>
  </si>
  <si>
    <t xml:space="preserve">Доп фланец кламп 2" </t>
  </si>
  <si>
    <t xml:space="preserve">Доп фланец кламп 3" </t>
  </si>
  <si>
    <t xml:space="preserve">Доп фланец кламп 4" </t>
  </si>
  <si>
    <t>Перенос выпусков воды, термодатчиков, группы безопасности</t>
  </si>
  <si>
    <t>Системы управления и контроля</t>
  </si>
  <si>
    <t>Изменение размеров и пропорций, перенос врезок и фланцев (требует внесения правок в чертеж)</t>
  </si>
  <si>
    <t>Изменение размеров и пропорций куба в небольших пределах</t>
  </si>
  <si>
    <t>Встроенная в облицовку водяная разводка</t>
  </si>
  <si>
    <t>Коллектор для подачи воды в навесном исполнении</t>
  </si>
  <si>
    <t>Головка моющая</t>
  </si>
  <si>
    <t>Куб с пароводяной рубашкой</t>
  </si>
  <si>
    <t>Врезка под тэн кламп/резьба - 2 шт</t>
  </si>
  <si>
    <t xml:space="preserve">Крыша торосферическая отбортованная с 300 мм люком </t>
  </si>
  <si>
    <t>Группа безопасности - манометр, вакуум клапан, сброс-клапан 0,05 Мпа</t>
  </si>
  <si>
    <t>Краны подачи воды в рубашку 1/2 " - 3 шт</t>
  </si>
  <si>
    <t>Сливной кран 2" дисковый с кламп-патрубком</t>
  </si>
  <si>
    <t>Сливной носик угловой</t>
  </si>
  <si>
    <t>Колеса - 3 шт.</t>
  </si>
  <si>
    <t>ТЭН-блок 9 (3 + 6) кВт</t>
  </si>
  <si>
    <t>Выход под колонну 4"</t>
  </si>
  <si>
    <t>Насос для густых заторов на подставке</t>
  </si>
  <si>
    <t>Жесткая обвязка насоса, куба, вирпула с диоптром и дисковыми кранами</t>
  </si>
  <si>
    <t>Жесткая обвязка насоса, куба, моющей головки с диоптром и дисковыми кранами (без вирпула)</t>
  </si>
  <si>
    <t>Тележка для установки насоса и блока регулятора</t>
  </si>
  <si>
    <t>Частотный регулятор с установкой в отдельный шкаф</t>
  </si>
  <si>
    <t>Организация вирпула в кубе</t>
  </si>
  <si>
    <t>ТЭН-блок 3 кВт</t>
  </si>
  <si>
    <r>
      <rPr>
        <b/>
        <sz val="9"/>
        <color theme="1"/>
        <rFont val="Calibri"/>
        <family val="2"/>
        <scheme val="minor"/>
      </rPr>
      <t>ВНИМАНИЕ!</t>
    </r>
    <r>
      <rPr>
        <sz val="9"/>
        <color theme="1"/>
        <rFont val="Calibri"/>
        <family val="2"/>
        <scheme val="minor"/>
      </rPr>
      <t xml:space="preserve"> Особые условия, не описанные стандартой сметой, должны быть зафиксированы отдельной строкой! </t>
    </r>
  </si>
  <si>
    <t>Насосное оборудование для перекачки, циркуляции, с возможностью производить мойку оборудования                    (при наличии ротационной головки)</t>
  </si>
  <si>
    <t>Электромешалка с верхним вводом, с манжетным уплотнением, 220 В</t>
  </si>
  <si>
    <t>Производитель профессионального оборудования для фермерских хозяйств</t>
  </si>
  <si>
    <t>0 (93) 9569 723, 0 (97) 5781 934
Viber +380 (95) 3849 165 gospodrstvo.in.ua</t>
  </si>
  <si>
    <t>Перенос выпусков воды, термодатчиков, группы безопасности  (в облицовке)</t>
  </si>
  <si>
    <t>Подающий и отводящий трубопроводы с кранами</t>
  </si>
  <si>
    <t>Консоль для установки колонны на боковину куба</t>
  </si>
  <si>
    <t>Доп врезка под ТЭН (по умолчанию врезки две)</t>
  </si>
  <si>
    <t>Автоматика на базе PLC</t>
  </si>
  <si>
    <t>Автоматика на базе PID</t>
  </si>
  <si>
    <t>Кронштейн для установки блока управления</t>
  </si>
  <si>
    <t>Разное</t>
  </si>
  <si>
    <t>Врезка под ТЭН прямого нагрева</t>
  </si>
  <si>
    <t>Врезка под ТЭН прямого нагрева (в облицовке)</t>
  </si>
  <si>
    <t xml:space="preserve">ПВК 160 </t>
  </si>
  <si>
    <t xml:space="preserve">ПВК 100 </t>
  </si>
  <si>
    <t>Облицовка нерж. с термоизоляцией ПВК 160</t>
  </si>
  <si>
    <t>Облицовка нерж. с термоизоляцией ПВК 100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</si>
</sst>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2"/>
      <name val="Calibri"/>
      <family val="2"/>
      <scheme val="minor"/>
    </font>
    <font>
      <sz val="8"/>
      <color theme="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/>
    <xf numFmtId="0" fontId="2" fillId="0" borderId="4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3" fontId="2" fillId="0" borderId="5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19050</xdr:rowOff>
    </xdr:from>
    <xdr:to>
      <xdr:col>2</xdr:col>
      <xdr:colOff>1085850</xdr:colOff>
      <xdr:row>1</xdr:row>
      <xdr:rowOff>304800</xdr:rowOff>
    </xdr:to>
    <xdr:pic>
      <xdr:nvPicPr>
        <xdr:cNvPr id="3" name="Рисунок 2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4300"/>
          <a:ext cx="1038225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F60"/>
  <sheetViews>
    <sheetView tabSelected="1" workbookViewId="0" topLeftCell="A1">
      <selection activeCell="H57" sqref="H57"/>
    </sheetView>
  </sheetViews>
  <sheetFormatPr defaultColWidth="9.140625" defaultRowHeight="15"/>
  <cols>
    <col min="1" max="1" width="2.140625" style="0" customWidth="1"/>
    <col min="2" max="2" width="2.7109375" style="0" customWidth="1"/>
    <col min="3" max="3" width="68.28125" style="0" customWidth="1"/>
    <col min="4" max="4" width="6.28125" style="0" customWidth="1"/>
    <col min="5" max="6" width="8.7109375" style="0" customWidth="1"/>
  </cols>
  <sheetData>
    <row r="1" spans="3:6" ht="7.5" customHeight="1">
      <c r="C1" s="3"/>
      <c r="D1" s="4"/>
      <c r="E1" s="4"/>
      <c r="F1" s="3"/>
    </row>
    <row r="2" spans="3:6" ht="34.5" customHeight="1" thickBot="1">
      <c r="C2" s="16" t="s">
        <v>46</v>
      </c>
      <c r="D2" s="27" t="s">
        <v>47</v>
      </c>
      <c r="E2" s="28"/>
      <c r="F2" s="28"/>
    </row>
    <row r="3" spans="3:6" ht="16.5" customHeight="1">
      <c r="C3" s="17" t="s">
        <v>4</v>
      </c>
      <c r="D3" s="18" t="s">
        <v>0</v>
      </c>
      <c r="E3" s="18" t="s">
        <v>1</v>
      </c>
      <c r="F3" s="19" t="s">
        <v>2</v>
      </c>
    </row>
    <row r="4" spans="3:6" ht="16.5" customHeight="1">
      <c r="C4" s="24" t="s">
        <v>11</v>
      </c>
      <c r="D4" s="25"/>
      <c r="E4" s="25"/>
      <c r="F4" s="26"/>
    </row>
    <row r="5" spans="3:6" ht="16.5" customHeight="1">
      <c r="C5" s="2" t="s">
        <v>59</v>
      </c>
      <c r="D5" s="5"/>
      <c r="E5" s="5">
        <v>75900</v>
      </c>
      <c r="F5" s="6">
        <f>SUM(D5*E5)</f>
        <v>0</v>
      </c>
    </row>
    <row r="6" spans="3:6" ht="15">
      <c r="C6" s="2" t="s">
        <v>58</v>
      </c>
      <c r="D6" s="5">
        <v>1</v>
      </c>
      <c r="E6" s="5">
        <v>86976</v>
      </c>
      <c r="F6" s="6">
        <f>SUM(D6*E6)</f>
        <v>86976</v>
      </c>
    </row>
    <row r="7" spans="3:6" ht="15">
      <c r="C7" s="2" t="s">
        <v>26</v>
      </c>
      <c r="D7" s="29"/>
      <c r="E7" s="30"/>
      <c r="F7" s="31"/>
    </row>
    <row r="8" spans="3:6" ht="15">
      <c r="C8" s="2" t="s">
        <v>27</v>
      </c>
      <c r="D8" s="32"/>
      <c r="E8" s="33"/>
      <c r="F8" s="34"/>
    </row>
    <row r="9" spans="3:6" ht="15">
      <c r="C9" s="2" t="s">
        <v>28</v>
      </c>
      <c r="D9" s="32"/>
      <c r="E9" s="33"/>
      <c r="F9" s="34"/>
    </row>
    <row r="10" spans="3:6" ht="15">
      <c r="C10" s="2" t="s">
        <v>29</v>
      </c>
      <c r="D10" s="32"/>
      <c r="E10" s="33"/>
      <c r="F10" s="34"/>
    </row>
    <row r="11" spans="3:6" ht="15">
      <c r="C11" s="2" t="s">
        <v>30</v>
      </c>
      <c r="D11" s="32"/>
      <c r="E11" s="33"/>
      <c r="F11" s="34"/>
    </row>
    <row r="12" spans="3:6" ht="15">
      <c r="C12" s="2" t="s">
        <v>31</v>
      </c>
      <c r="D12" s="32"/>
      <c r="E12" s="33"/>
      <c r="F12" s="34"/>
    </row>
    <row r="13" spans="3:6" ht="15">
      <c r="C13" s="2" t="s">
        <v>9</v>
      </c>
      <c r="D13" s="32"/>
      <c r="E13" s="33"/>
      <c r="F13" s="34"/>
    </row>
    <row r="14" spans="3:6" ht="15">
      <c r="C14" s="2" t="s">
        <v>10</v>
      </c>
      <c r="D14" s="32"/>
      <c r="E14" s="33"/>
      <c r="F14" s="34"/>
    </row>
    <row r="15" spans="3:6" ht="15">
      <c r="C15" s="2" t="s">
        <v>32</v>
      </c>
      <c r="D15" s="32"/>
      <c r="E15" s="33"/>
      <c r="F15" s="34"/>
    </row>
    <row r="16" spans="3:6" ht="15">
      <c r="C16" s="2" t="s">
        <v>33</v>
      </c>
      <c r="D16" s="32"/>
      <c r="E16" s="33"/>
      <c r="F16" s="34"/>
    </row>
    <row r="17" spans="3:6" ht="15">
      <c r="C17" s="20" t="s">
        <v>45</v>
      </c>
      <c r="D17" s="32"/>
      <c r="E17" s="33"/>
      <c r="F17" s="34"/>
    </row>
    <row r="18" spans="3:6" ht="15">
      <c r="C18" s="20" t="s">
        <v>35</v>
      </c>
      <c r="D18" s="35"/>
      <c r="E18" s="36"/>
      <c r="F18" s="37"/>
    </row>
    <row r="19" spans="3:6" ht="15">
      <c r="C19" s="2" t="s">
        <v>61</v>
      </c>
      <c r="D19" s="5">
        <v>0</v>
      </c>
      <c r="E19" s="14">
        <v>25010</v>
      </c>
      <c r="F19" s="21">
        <f>SUM(D19*E19)</f>
        <v>0</v>
      </c>
    </row>
    <row r="20" spans="3:6" ht="15">
      <c r="C20" s="2" t="s">
        <v>60</v>
      </c>
      <c r="D20" s="5">
        <v>0</v>
      </c>
      <c r="E20" s="14">
        <v>29050</v>
      </c>
      <c r="F20" s="21">
        <f>SUM(D20*E20)</f>
        <v>0</v>
      </c>
    </row>
    <row r="21" spans="3:6" ht="15">
      <c r="C21" s="11" t="s">
        <v>5</v>
      </c>
      <c r="D21" s="5">
        <v>0</v>
      </c>
      <c r="E21" s="10">
        <v>2600</v>
      </c>
      <c r="F21" s="6">
        <f aca="true" t="shared" si="0" ref="F21:F22">SUM(D21*E21)</f>
        <v>0</v>
      </c>
    </row>
    <row r="22" spans="3:6" ht="15">
      <c r="C22" s="12" t="s">
        <v>34</v>
      </c>
      <c r="D22" s="13">
        <v>0</v>
      </c>
      <c r="E22" s="14">
        <v>2700</v>
      </c>
      <c r="F22" s="15">
        <f t="shared" si="0"/>
        <v>0</v>
      </c>
    </row>
    <row r="23" spans="3:6" ht="15">
      <c r="C23" s="11" t="s">
        <v>42</v>
      </c>
      <c r="D23" s="5">
        <v>0</v>
      </c>
      <c r="E23" s="14">
        <v>1300</v>
      </c>
      <c r="F23" s="21">
        <f>SUM(D23*E23)</f>
        <v>0</v>
      </c>
    </row>
    <row r="24" spans="3:6" ht="15">
      <c r="C24" s="24" t="s">
        <v>12</v>
      </c>
      <c r="D24" s="25"/>
      <c r="E24" s="25"/>
      <c r="F24" s="26"/>
    </row>
    <row r="25" spans="3:6" ht="15">
      <c r="C25" s="7" t="s">
        <v>13</v>
      </c>
      <c r="D25" s="13">
        <v>0</v>
      </c>
      <c r="E25" s="13">
        <v>11200</v>
      </c>
      <c r="F25" s="15">
        <f aca="true" t="shared" si="1" ref="F25">SUM(D25*E25)</f>
        <v>0</v>
      </c>
    </row>
    <row r="26" spans="3:6" ht="15">
      <c r="C26" s="2" t="s">
        <v>14</v>
      </c>
      <c r="D26" s="5">
        <v>0</v>
      </c>
      <c r="E26" s="5">
        <v>3900</v>
      </c>
      <c r="F26" s="6">
        <f aca="true" t="shared" si="2" ref="F26:F41">SUM(D26*E26)</f>
        <v>0</v>
      </c>
    </row>
    <row r="27" spans="3:6" ht="15">
      <c r="C27" s="7" t="s">
        <v>15</v>
      </c>
      <c r="D27" s="13">
        <v>0</v>
      </c>
      <c r="E27" s="13">
        <v>35500</v>
      </c>
      <c r="F27" s="15">
        <f t="shared" si="2"/>
        <v>0</v>
      </c>
    </row>
    <row r="28" spans="3:6" ht="15">
      <c r="C28" s="7" t="s">
        <v>16</v>
      </c>
      <c r="D28" s="5">
        <v>0</v>
      </c>
      <c r="E28" s="5">
        <v>420</v>
      </c>
      <c r="F28" s="6">
        <f t="shared" si="2"/>
        <v>0</v>
      </c>
    </row>
    <row r="29" spans="3:6" ht="15">
      <c r="C29" s="7" t="s">
        <v>17</v>
      </c>
      <c r="D29" s="5">
        <v>0</v>
      </c>
      <c r="E29" s="5">
        <v>650</v>
      </c>
      <c r="F29" s="6">
        <f t="shared" si="2"/>
        <v>0</v>
      </c>
    </row>
    <row r="30" spans="3:6" ht="15">
      <c r="C30" s="7" t="s">
        <v>18</v>
      </c>
      <c r="D30" s="5">
        <v>0</v>
      </c>
      <c r="E30" s="5">
        <v>920</v>
      </c>
      <c r="F30" s="6">
        <f t="shared" si="2"/>
        <v>0</v>
      </c>
    </row>
    <row r="31" spans="3:6" ht="15">
      <c r="C31" s="7" t="s">
        <v>8</v>
      </c>
      <c r="D31" s="5">
        <v>0</v>
      </c>
      <c r="E31" s="5">
        <v>850</v>
      </c>
      <c r="F31" s="6">
        <f t="shared" si="2"/>
        <v>0</v>
      </c>
    </row>
    <row r="32" spans="3:6" ht="15">
      <c r="C32" s="7" t="s">
        <v>6</v>
      </c>
      <c r="D32" s="5">
        <v>0</v>
      </c>
      <c r="E32" s="5">
        <v>690</v>
      </c>
      <c r="F32" s="6">
        <f t="shared" si="2"/>
        <v>0</v>
      </c>
    </row>
    <row r="33" spans="3:6" ht="15">
      <c r="C33" s="7" t="s">
        <v>7</v>
      </c>
      <c r="D33" s="5">
        <v>0</v>
      </c>
      <c r="E33" s="5">
        <v>460</v>
      </c>
      <c r="F33" s="6">
        <f t="shared" si="2"/>
        <v>0</v>
      </c>
    </row>
    <row r="34" spans="3:6" ht="15">
      <c r="C34" s="2" t="s">
        <v>25</v>
      </c>
      <c r="D34" s="5">
        <v>0</v>
      </c>
      <c r="E34" s="10">
        <v>1335</v>
      </c>
      <c r="F34" s="6">
        <f>SUM(D34*E34)</f>
        <v>0</v>
      </c>
    </row>
    <row r="35" spans="3:6" ht="25.5" customHeight="1">
      <c r="C35" s="24" t="s">
        <v>21</v>
      </c>
      <c r="D35" s="25"/>
      <c r="E35" s="25"/>
      <c r="F35" s="26"/>
    </row>
    <row r="36" spans="3:6" ht="15">
      <c r="C36" s="2" t="s">
        <v>19</v>
      </c>
      <c r="D36" s="5">
        <v>0</v>
      </c>
      <c r="E36" s="10">
        <v>300</v>
      </c>
      <c r="F36" s="6">
        <f t="shared" si="2"/>
        <v>0</v>
      </c>
    </row>
    <row r="37" spans="3:6" ht="15">
      <c r="C37" s="2" t="s">
        <v>48</v>
      </c>
      <c r="D37" s="5">
        <v>0</v>
      </c>
      <c r="E37" s="10">
        <v>500</v>
      </c>
      <c r="F37" s="6">
        <f t="shared" si="2"/>
        <v>0</v>
      </c>
    </row>
    <row r="38" spans="3:6" ht="15">
      <c r="C38" s="2" t="s">
        <v>22</v>
      </c>
      <c r="D38" s="5">
        <v>0</v>
      </c>
      <c r="E38" s="10">
        <v>4500</v>
      </c>
      <c r="F38" s="6">
        <f t="shared" si="2"/>
        <v>0</v>
      </c>
    </row>
    <row r="39" spans="3:6" ht="15">
      <c r="C39" s="1" t="s">
        <v>49</v>
      </c>
      <c r="D39" s="5">
        <v>0</v>
      </c>
      <c r="E39" s="5">
        <v>9200</v>
      </c>
      <c r="F39" s="6">
        <f>SUM(D39*E39)</f>
        <v>0</v>
      </c>
    </row>
    <row r="40" spans="3:6" ht="15">
      <c r="C40" s="2" t="s">
        <v>24</v>
      </c>
      <c r="D40" s="5">
        <v>0</v>
      </c>
      <c r="E40" s="5">
        <v>3630</v>
      </c>
      <c r="F40" s="6">
        <f t="shared" si="2"/>
        <v>0</v>
      </c>
    </row>
    <row r="41" spans="3:6" ht="15">
      <c r="C41" s="2" t="s">
        <v>23</v>
      </c>
      <c r="D41" s="5">
        <v>0</v>
      </c>
      <c r="E41" s="5">
        <v>6800</v>
      </c>
      <c r="F41" s="6">
        <f t="shared" si="2"/>
        <v>0</v>
      </c>
    </row>
    <row r="42" spans="3:6" ht="15">
      <c r="C42" s="41" t="s">
        <v>20</v>
      </c>
      <c r="D42" s="42"/>
      <c r="E42" s="42"/>
      <c r="F42" s="43"/>
    </row>
    <row r="43" spans="3:6" ht="15">
      <c r="C43" s="2" t="s">
        <v>52</v>
      </c>
      <c r="D43" s="5">
        <v>0</v>
      </c>
      <c r="E43" s="5">
        <v>0</v>
      </c>
      <c r="F43" s="6">
        <f aca="true" t="shared" si="3" ref="F43:F50">SUM(D43*E43)</f>
        <v>0</v>
      </c>
    </row>
    <row r="44" spans="3:6" ht="15">
      <c r="C44" s="7" t="s">
        <v>53</v>
      </c>
      <c r="D44" s="13">
        <v>0</v>
      </c>
      <c r="E44" s="13">
        <v>0</v>
      </c>
      <c r="F44" s="15">
        <f t="shared" si="3"/>
        <v>0</v>
      </c>
    </row>
    <row r="45" spans="3:6" ht="15">
      <c r="C45" s="7" t="s">
        <v>54</v>
      </c>
      <c r="D45" s="13">
        <v>0</v>
      </c>
      <c r="E45" s="13">
        <v>3600</v>
      </c>
      <c r="F45" s="15">
        <f t="shared" si="3"/>
        <v>0</v>
      </c>
    </row>
    <row r="46" spans="3:6" ht="15">
      <c r="C46" s="38" t="s">
        <v>55</v>
      </c>
      <c r="D46" s="39"/>
      <c r="E46" s="39"/>
      <c r="F46" s="40"/>
    </row>
    <row r="47" spans="3:6" ht="15">
      <c r="C47" s="2" t="s">
        <v>56</v>
      </c>
      <c r="D47" s="5">
        <v>0</v>
      </c>
      <c r="E47" s="5">
        <v>1400</v>
      </c>
      <c r="F47" s="6">
        <f t="shared" si="3"/>
        <v>0</v>
      </c>
    </row>
    <row r="48" spans="3:6" ht="15">
      <c r="C48" s="2" t="s">
        <v>57</v>
      </c>
      <c r="D48" s="5">
        <v>0</v>
      </c>
      <c r="E48" s="5">
        <v>2250</v>
      </c>
      <c r="F48" s="6">
        <f aca="true" t="shared" si="4" ref="F48">SUM(D48*E48)</f>
        <v>0</v>
      </c>
    </row>
    <row r="49" spans="3:6" ht="15">
      <c r="C49" s="2" t="s">
        <v>51</v>
      </c>
      <c r="D49" s="5">
        <v>0</v>
      </c>
      <c r="E49" s="5">
        <v>690</v>
      </c>
      <c r="F49" s="6">
        <f t="shared" si="3"/>
        <v>0</v>
      </c>
    </row>
    <row r="50" spans="3:6" ht="15">
      <c r="C50" s="2" t="s">
        <v>50</v>
      </c>
      <c r="D50" s="5">
        <v>0</v>
      </c>
      <c r="E50" s="5">
        <v>6900</v>
      </c>
      <c r="F50" s="6">
        <f t="shared" si="3"/>
        <v>0</v>
      </c>
    </row>
    <row r="51" spans="3:6" ht="24.75" customHeight="1">
      <c r="C51" s="24" t="s">
        <v>44</v>
      </c>
      <c r="D51" s="25"/>
      <c r="E51" s="25"/>
      <c r="F51" s="26"/>
    </row>
    <row r="52" spans="3:6" ht="15">
      <c r="C52" s="11" t="s">
        <v>36</v>
      </c>
      <c r="D52" s="5">
        <v>0</v>
      </c>
      <c r="E52" s="10">
        <v>12200</v>
      </c>
      <c r="F52" s="6">
        <f aca="true" t="shared" si="5" ref="F52:F57">SUM(D52*E52)</f>
        <v>0</v>
      </c>
    </row>
    <row r="53" spans="3:6" ht="15">
      <c r="C53" s="2" t="s">
        <v>41</v>
      </c>
      <c r="D53" s="5">
        <v>0</v>
      </c>
      <c r="E53" s="10">
        <v>11100</v>
      </c>
      <c r="F53" s="6">
        <f t="shared" si="5"/>
        <v>0</v>
      </c>
    </row>
    <row r="54" spans="3:6" ht="15">
      <c r="C54" s="2" t="s">
        <v>37</v>
      </c>
      <c r="D54" s="5">
        <v>0</v>
      </c>
      <c r="E54" s="10">
        <v>34400</v>
      </c>
      <c r="F54" s="6">
        <f t="shared" si="5"/>
        <v>0</v>
      </c>
    </row>
    <row r="55" spans="3:6" ht="24.75">
      <c r="C55" s="2" t="s">
        <v>38</v>
      </c>
      <c r="D55" s="5">
        <v>0</v>
      </c>
      <c r="E55" s="10">
        <v>29800</v>
      </c>
      <c r="F55" s="6">
        <f t="shared" si="5"/>
        <v>0</v>
      </c>
    </row>
    <row r="56" spans="3:6" ht="15">
      <c r="C56" s="11" t="s">
        <v>39</v>
      </c>
      <c r="D56" s="5">
        <v>0</v>
      </c>
      <c r="E56" s="10">
        <v>9100</v>
      </c>
      <c r="F56" s="6">
        <f t="shared" si="5"/>
        <v>0</v>
      </c>
    </row>
    <row r="57" spans="3:6" ht="15">
      <c r="C57" s="2" t="s">
        <v>40</v>
      </c>
      <c r="D57" s="5">
        <v>0</v>
      </c>
      <c r="E57" s="10">
        <v>11500</v>
      </c>
      <c r="F57" s="6">
        <f t="shared" si="5"/>
        <v>0</v>
      </c>
    </row>
    <row r="58" spans="3:6" ht="15.75" thickBot="1">
      <c r="C58" s="22" t="s">
        <v>3</v>
      </c>
      <c r="D58" s="8"/>
      <c r="E58" s="8"/>
      <c r="F58" s="9">
        <f>SUM(F6:F57)</f>
        <v>86976</v>
      </c>
    </row>
    <row r="60" ht="15">
      <c r="C60" s="23" t="s">
        <v>43</v>
      </c>
    </row>
  </sheetData>
  <mergeCells count="8">
    <mergeCell ref="C51:F51"/>
    <mergeCell ref="D2:F2"/>
    <mergeCell ref="D7:F18"/>
    <mergeCell ref="C46:F46"/>
    <mergeCell ref="C42:F42"/>
    <mergeCell ref="C35:F35"/>
    <mergeCell ref="C4:F4"/>
    <mergeCell ref="C24:F24"/>
  </mergeCells>
  <printOptions/>
  <pageMargins left="0.7" right="0.7" top="0.75" bottom="0.75" header="0.3" footer="0.3"/>
  <pageSetup fitToHeight="0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2021-01-04T18:42:31Z</cp:lastPrinted>
  <dcterms:created xsi:type="dcterms:W3CDTF">2012-04-24T05:16:12Z</dcterms:created>
  <dcterms:modified xsi:type="dcterms:W3CDTF">2023-05-26T16:18:51Z</dcterms:modified>
  <cp:category/>
  <cp:version/>
  <cp:contentType/>
  <cp:contentStatus/>
</cp:coreProperties>
</file>